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105" windowWidth="19335" windowHeight="77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I39" i="1"/>
  <c r="I9"/>
  <c r="I8"/>
  <c r="I54"/>
  <c r="I55"/>
  <c r="I53"/>
  <c r="I51"/>
  <c r="I50"/>
  <c r="I49"/>
  <c r="I48"/>
  <c r="I47"/>
  <c r="I46"/>
  <c r="I45"/>
  <c r="I44"/>
  <c r="I43"/>
  <c r="I42"/>
  <c r="I40"/>
  <c r="I38"/>
  <c r="I37"/>
  <c r="I36"/>
  <c r="I35"/>
  <c r="I41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7"/>
  <c r="I14"/>
  <c r="I13"/>
  <c r="I11"/>
  <c r="I10"/>
  <c r="I7"/>
  <c r="I6"/>
  <c r="I5"/>
  <c r="I4"/>
  <c r="I3"/>
  <c r="I2"/>
  <c r="I56" l="1"/>
</calcChain>
</file>

<file path=xl/sharedStrings.xml><?xml version="1.0" encoding="utf-8"?>
<sst xmlns="http://schemas.openxmlformats.org/spreadsheetml/2006/main" count="216" uniqueCount="105">
  <si>
    <t>序号</t>
  </si>
  <si>
    <t>项目名称</t>
  </si>
  <si>
    <t>单位</t>
  </si>
  <si>
    <t>规格</t>
  </si>
  <si>
    <t>说明</t>
  </si>
  <si>
    <t>备注</t>
  </si>
  <si>
    <t>购苗</t>
  </si>
  <si>
    <t>狗牙根草籽</t>
  </si>
  <si>
    <t>kg</t>
  </si>
  <si>
    <t>裸种</t>
  </si>
  <si>
    <t>仅苗木价、运费、税金，不包含种植及养护价</t>
  </si>
  <si>
    <t>黑麦草草籽</t>
  </si>
  <si>
    <t>Kg</t>
  </si>
  <si>
    <t>红叶石楠</t>
  </si>
  <si>
    <t>棵</t>
  </si>
  <si>
    <t>根系完善，树苗新鲜，无失水</t>
  </si>
  <si>
    <t>红花继木</t>
  </si>
  <si>
    <t>小龙柏</t>
  </si>
  <si>
    <t>金边黄杨</t>
  </si>
  <si>
    <t>栀子花</t>
  </si>
  <si>
    <t>杜鹃</t>
  </si>
  <si>
    <t>大叶黄杨</t>
  </si>
  <si>
    <t>补种</t>
  </si>
  <si>
    <t>百慕大草坪</t>
  </si>
  <si>
    <t>㎡</t>
  </si>
  <si>
    <t>实算面积</t>
  </si>
  <si>
    <t>包含苗木价、运费、栽种、浇水、修剪、机械、人工、场地平整、后期养护（养护期两年）、税金等所有费用</t>
  </si>
  <si>
    <t>麦冬</t>
  </si>
  <si>
    <t>密度100株/㎡</t>
  </si>
  <si>
    <t>日本麦冬</t>
  </si>
  <si>
    <t>红花砟浆草</t>
  </si>
  <si>
    <t>密度36株/㎡</t>
  </si>
  <si>
    <t>密度64株/㎡</t>
  </si>
  <si>
    <t>密度25株/㎡</t>
  </si>
  <si>
    <t>密度49株/㎡</t>
  </si>
  <si>
    <t>南天竹</t>
  </si>
  <si>
    <t>丛</t>
  </si>
  <si>
    <t>5株/丛</t>
  </si>
  <si>
    <t>小海桐</t>
  </si>
  <si>
    <t>紫娇花</t>
  </si>
  <si>
    <t>微型月季</t>
  </si>
  <si>
    <t>盆载苗或穴盆苗</t>
  </si>
  <si>
    <t>蔷薇</t>
  </si>
  <si>
    <t>鸢尾</t>
  </si>
  <si>
    <t>高度≥15㎝</t>
  </si>
  <si>
    <t>腊梅</t>
  </si>
  <si>
    <t>树型美观</t>
  </si>
  <si>
    <t>法国冬青</t>
  </si>
  <si>
    <t>垂丝海棠</t>
  </si>
  <si>
    <t>北美海棠</t>
  </si>
  <si>
    <t>西府海棠</t>
  </si>
  <si>
    <t>日本晚樱</t>
  </si>
  <si>
    <t>红枫</t>
  </si>
  <si>
    <t>鸡爪槭</t>
  </si>
  <si>
    <t>茶梅球</t>
  </si>
  <si>
    <t>球型优美，不脱脚，不光球</t>
  </si>
  <si>
    <t>瓜子黄杨球</t>
  </si>
  <si>
    <t>龟甲冬青球</t>
  </si>
  <si>
    <t>大叶黄杨球</t>
  </si>
  <si>
    <t>龙柏球</t>
  </si>
  <si>
    <t>海桐球</t>
  </si>
  <si>
    <t>全冠，不偏冠，球型优美</t>
  </si>
  <si>
    <t>红叶石楠球</t>
  </si>
  <si>
    <t>树形美观</t>
  </si>
  <si>
    <t>移栽</t>
  </si>
  <si>
    <t>各类小苖、冬青、竹子等</t>
  </si>
  <si>
    <t>校内实际</t>
  </si>
  <si>
    <t>包含苗木的挖、运输、场地的平整、栽种、浇水、修剪、机械、人工、后期养护（养护期两年）、税金等所有费用</t>
  </si>
  <si>
    <t>球状小苗、红枫、树状月季、桂花等4米以下灌木</t>
  </si>
  <si>
    <t>香樟、银杏等乔木</t>
  </si>
  <si>
    <t>分枝点≥50㎝、蓬径≥100㎝、总高≥150㎝</t>
    <phoneticPr fontId="1" type="noConversion"/>
  </si>
  <si>
    <t>分枝点≥1.2m、总高≥2m、胸径（离地1.2m）≥5㎝</t>
    <phoneticPr fontId="1" type="noConversion"/>
  </si>
  <si>
    <t>高度≥190㎝、分枝点≥70㎝、蓬径≥120㎝、地径≥5㎝</t>
    <phoneticPr fontId="1" type="noConversion"/>
  </si>
  <si>
    <t>项目要求</t>
    <phoneticPr fontId="1" type="noConversion"/>
  </si>
  <si>
    <t>系数</t>
    <phoneticPr fontId="1" type="noConversion"/>
  </si>
  <si>
    <t>高度≥30㎝、蓬径≥20㎝</t>
    <phoneticPr fontId="1" type="noConversion"/>
  </si>
  <si>
    <t>高度≥20㎝、蓬径≥20㎝</t>
    <phoneticPr fontId="1" type="noConversion"/>
  </si>
  <si>
    <t>高度≥30㎝、蓬径≥15㎝</t>
    <phoneticPr fontId="1" type="noConversion"/>
  </si>
  <si>
    <t>高度≥25㎝、蓬径≥20㎝</t>
    <phoneticPr fontId="1" type="noConversion"/>
  </si>
  <si>
    <t>密度81丛/㎡、3支/丛</t>
    <phoneticPr fontId="1" type="noConversion"/>
  </si>
  <si>
    <t>高度≥50㎝、蓬径≥20㎝</t>
    <phoneticPr fontId="1" type="noConversion"/>
  </si>
  <si>
    <t>蓬径≥20㎝、高度≥20㎝</t>
    <phoneticPr fontId="1" type="noConversion"/>
  </si>
  <si>
    <t>蓬径≥30㎝、高度≥100㎝</t>
    <phoneticPr fontId="1" type="noConversion"/>
  </si>
  <si>
    <t>蓬径≥40㎝、高度≥150㎝</t>
    <phoneticPr fontId="1" type="noConversion"/>
  </si>
  <si>
    <t>分枝点≥1m、蓬径≥3 m、胸径（离地1m）≥10㎝</t>
    <phoneticPr fontId="1" type="noConversion"/>
  </si>
  <si>
    <t>早樱(先花后叶)</t>
    <phoneticPr fontId="1" type="noConversion"/>
  </si>
  <si>
    <t>高度≥120㎝、蓬径≥150㎝</t>
    <phoneticPr fontId="1" type="noConversion"/>
  </si>
  <si>
    <t>高度≥100㎝、蓬径≥120㎝</t>
    <phoneticPr fontId="1" type="noConversion"/>
  </si>
  <si>
    <t>地径≥4cm、分支点≥1m、蓬径≥1 m、花朵直径≥10cm</t>
    <phoneticPr fontId="1" type="noConversion"/>
  </si>
  <si>
    <t>企业名称（盖章）</t>
    <phoneticPr fontId="1" type="noConversion"/>
  </si>
  <si>
    <t>法定代表人签字：</t>
  </si>
  <si>
    <t xml:space="preserve">      年     月     日 </t>
    <phoneticPr fontId="1" type="noConversion"/>
  </si>
  <si>
    <t>投标单价（元）</t>
    <phoneticPr fontId="1" type="noConversion"/>
  </si>
  <si>
    <t>评标价格</t>
    <phoneticPr fontId="1" type="noConversion"/>
  </si>
  <si>
    <t>树状月季(花黄色)</t>
    <phoneticPr fontId="1" type="noConversion"/>
  </si>
  <si>
    <t>树状月季(花红色)</t>
    <phoneticPr fontId="1" type="noConversion"/>
  </si>
  <si>
    <t>树状月季(花绿色)</t>
    <phoneticPr fontId="1" type="noConversion"/>
  </si>
  <si>
    <t>树状月季(花蓝色)</t>
    <phoneticPr fontId="1" type="noConversion"/>
  </si>
  <si>
    <t>树状月季(花多色)</t>
    <phoneticPr fontId="1" type="noConversion"/>
  </si>
  <si>
    <t>二月兰花籽</t>
    <phoneticPr fontId="1" type="noConversion"/>
  </si>
  <si>
    <t>综合评标价格（元）</t>
    <phoneticPr fontId="1" type="noConversion"/>
  </si>
  <si>
    <t>注：只需填写投标单价栏内的内容，评标价格及综合评标价格自动生成。</t>
    <phoneticPr fontId="1" type="noConversion"/>
  </si>
  <si>
    <t>银杏</t>
    <phoneticPr fontId="1" type="noConversion"/>
  </si>
  <si>
    <t>棵</t>
    <phoneticPr fontId="1" type="noConversion"/>
  </si>
  <si>
    <t>高度≥6m、胸径（离地1.2m）≥8㎝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</si>
</sst>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indent="15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67"/>
  <sheetViews>
    <sheetView tabSelected="1" workbookViewId="0">
      <selection activeCell="G54" sqref="G54"/>
    </sheetView>
  </sheetViews>
  <sheetFormatPr defaultRowHeight="12"/>
  <cols>
    <col min="1" max="1" width="4.5" style="1" customWidth="1"/>
    <col min="2" max="2" width="8" style="1" customWidth="1"/>
    <col min="3" max="3" width="15.125" style="4" customWidth="1"/>
    <col min="4" max="4" width="6.75" style="1" customWidth="1"/>
    <col min="5" max="5" width="42.25" style="4" customWidth="1"/>
    <col min="6" max="6" width="24.375" style="4" customWidth="1"/>
    <col min="7" max="7" width="13.75" style="1" customWidth="1"/>
    <col min="8" max="8" width="4.625" style="4" customWidth="1"/>
    <col min="9" max="9" width="8" style="1" customWidth="1"/>
    <col min="10" max="10" width="12.625" style="4" customWidth="1"/>
    <col min="11" max="16384" width="9" style="4"/>
  </cols>
  <sheetData>
    <row r="1" spans="1:10" s="1" customFormat="1">
      <c r="A1" s="20" t="s">
        <v>0</v>
      </c>
      <c r="B1" s="2" t="s">
        <v>73</v>
      </c>
      <c r="C1" s="2" t="s">
        <v>1</v>
      </c>
      <c r="D1" s="2" t="s">
        <v>2</v>
      </c>
      <c r="E1" s="2" t="s">
        <v>3</v>
      </c>
      <c r="F1" s="2" t="s">
        <v>4</v>
      </c>
      <c r="G1" s="10" t="s">
        <v>92</v>
      </c>
      <c r="H1" s="2" t="s">
        <v>74</v>
      </c>
      <c r="I1" s="10" t="s">
        <v>93</v>
      </c>
      <c r="J1" s="2" t="s">
        <v>5</v>
      </c>
    </row>
    <row r="2" spans="1:10">
      <c r="A2" s="20">
        <v>1</v>
      </c>
      <c r="B2" s="24" t="s">
        <v>6</v>
      </c>
      <c r="C2" s="3" t="s">
        <v>7</v>
      </c>
      <c r="D2" s="2" t="s">
        <v>8</v>
      </c>
      <c r="E2" s="3" t="s">
        <v>9</v>
      </c>
      <c r="F2" s="3"/>
      <c r="G2" s="9"/>
      <c r="H2" s="24">
        <v>0.6</v>
      </c>
      <c r="I2" s="8">
        <f>G2*H2</f>
        <v>0</v>
      </c>
      <c r="J2" s="25" t="s">
        <v>10</v>
      </c>
    </row>
    <row r="3" spans="1:10">
      <c r="A3" s="20">
        <v>2</v>
      </c>
      <c r="B3" s="24"/>
      <c r="C3" s="3" t="s">
        <v>11</v>
      </c>
      <c r="D3" s="2" t="s">
        <v>12</v>
      </c>
      <c r="E3" s="3"/>
      <c r="F3" s="3"/>
      <c r="G3" s="9"/>
      <c r="H3" s="24"/>
      <c r="I3" s="8">
        <f>G3*H2</f>
        <v>0</v>
      </c>
      <c r="J3" s="25"/>
    </row>
    <row r="4" spans="1:10">
      <c r="A4" s="20">
        <v>3</v>
      </c>
      <c r="B4" s="24"/>
      <c r="C4" s="11" t="s">
        <v>99</v>
      </c>
      <c r="D4" s="2" t="s">
        <v>12</v>
      </c>
      <c r="E4" s="3"/>
      <c r="F4" s="3"/>
      <c r="G4" s="9"/>
      <c r="H4" s="24"/>
      <c r="I4" s="8">
        <f>G4*H2</f>
        <v>0</v>
      </c>
      <c r="J4" s="25"/>
    </row>
    <row r="5" spans="1:10">
      <c r="A5" s="20">
        <v>4</v>
      </c>
      <c r="B5" s="24"/>
      <c r="C5" s="3" t="s">
        <v>13</v>
      </c>
      <c r="D5" s="2" t="s">
        <v>14</v>
      </c>
      <c r="E5" s="3" t="s">
        <v>75</v>
      </c>
      <c r="F5" s="3" t="s">
        <v>15</v>
      </c>
      <c r="G5" s="9"/>
      <c r="H5" s="24">
        <v>0.4</v>
      </c>
      <c r="I5" s="8">
        <f>G5*H5</f>
        <v>0</v>
      </c>
      <c r="J5" s="25"/>
    </row>
    <row r="6" spans="1:10">
      <c r="A6" s="20">
        <v>5</v>
      </c>
      <c r="B6" s="24"/>
      <c r="C6" s="3" t="s">
        <v>16</v>
      </c>
      <c r="D6" s="2" t="s">
        <v>14</v>
      </c>
      <c r="E6" s="3" t="s">
        <v>75</v>
      </c>
      <c r="F6" s="5" t="s">
        <v>15</v>
      </c>
      <c r="G6" s="9"/>
      <c r="H6" s="24"/>
      <c r="I6" s="8">
        <f>G6*H5</f>
        <v>0</v>
      </c>
      <c r="J6" s="25"/>
    </row>
    <row r="7" spans="1:10">
      <c r="A7" s="20">
        <v>6</v>
      </c>
      <c r="B7" s="24"/>
      <c r="C7" s="3" t="s">
        <v>17</v>
      </c>
      <c r="D7" s="2" t="s">
        <v>14</v>
      </c>
      <c r="E7" s="3" t="s">
        <v>76</v>
      </c>
      <c r="F7" s="5" t="s">
        <v>15</v>
      </c>
      <c r="G7" s="9"/>
      <c r="H7" s="24"/>
      <c r="I7" s="8">
        <f>G7*H5</f>
        <v>0</v>
      </c>
      <c r="J7" s="25"/>
    </row>
    <row r="8" spans="1:10">
      <c r="A8" s="20">
        <v>7</v>
      </c>
      <c r="B8" s="24"/>
      <c r="C8" s="3" t="s">
        <v>18</v>
      </c>
      <c r="D8" s="2" t="s">
        <v>14</v>
      </c>
      <c r="E8" s="3" t="s">
        <v>77</v>
      </c>
      <c r="F8" s="5" t="s">
        <v>15</v>
      </c>
      <c r="G8" s="9"/>
      <c r="H8" s="24"/>
      <c r="I8" s="8">
        <f>G8*H5</f>
        <v>0</v>
      </c>
      <c r="J8" s="25"/>
    </row>
    <row r="9" spans="1:10">
      <c r="A9" s="20">
        <v>8</v>
      </c>
      <c r="B9" s="24"/>
      <c r="C9" s="3" t="s">
        <v>19</v>
      </c>
      <c r="D9" s="2" t="s">
        <v>14</v>
      </c>
      <c r="E9" s="3" t="s">
        <v>75</v>
      </c>
      <c r="F9" s="5" t="s">
        <v>15</v>
      </c>
      <c r="G9" s="9"/>
      <c r="H9" s="24"/>
      <c r="I9" s="8">
        <f>G9*H5</f>
        <v>0</v>
      </c>
      <c r="J9" s="25"/>
    </row>
    <row r="10" spans="1:10">
      <c r="A10" s="20">
        <v>9</v>
      </c>
      <c r="B10" s="24"/>
      <c r="C10" s="3" t="s">
        <v>20</v>
      </c>
      <c r="D10" s="2" t="s">
        <v>14</v>
      </c>
      <c r="E10" s="3" t="s">
        <v>78</v>
      </c>
      <c r="F10" s="5" t="s">
        <v>15</v>
      </c>
      <c r="G10" s="9"/>
      <c r="H10" s="24"/>
      <c r="I10" s="8">
        <f>G10*H5</f>
        <v>0</v>
      </c>
      <c r="J10" s="25"/>
    </row>
    <row r="11" spans="1:10">
      <c r="A11" s="20">
        <v>10</v>
      </c>
      <c r="B11" s="24"/>
      <c r="C11" s="3" t="s">
        <v>21</v>
      </c>
      <c r="D11" s="2" t="s">
        <v>14</v>
      </c>
      <c r="E11" s="3" t="s">
        <v>75</v>
      </c>
      <c r="F11" s="5" t="s">
        <v>15</v>
      </c>
      <c r="G11" s="9"/>
      <c r="H11" s="24"/>
      <c r="I11" s="8">
        <f>G11*H5</f>
        <v>0</v>
      </c>
      <c r="J11" s="25"/>
    </row>
    <row r="12" spans="1:10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>
      <c r="A13" s="20">
        <v>11</v>
      </c>
      <c r="B13" s="24" t="s">
        <v>22</v>
      </c>
      <c r="C13" s="3" t="s">
        <v>23</v>
      </c>
      <c r="D13" s="2" t="s">
        <v>24</v>
      </c>
      <c r="E13" s="3"/>
      <c r="F13" s="18" t="s">
        <v>25</v>
      </c>
      <c r="G13" s="9"/>
      <c r="H13" s="24">
        <v>0.5</v>
      </c>
      <c r="I13" s="7">
        <f>G13*H13</f>
        <v>0</v>
      </c>
      <c r="J13" s="24" t="s">
        <v>26</v>
      </c>
    </row>
    <row r="14" spans="1:10">
      <c r="A14" s="20">
        <v>12</v>
      </c>
      <c r="B14" s="24"/>
      <c r="C14" s="3" t="s">
        <v>27</v>
      </c>
      <c r="D14" s="2" t="s">
        <v>24</v>
      </c>
      <c r="E14" s="3"/>
      <c r="F14" s="3" t="s">
        <v>28</v>
      </c>
      <c r="G14" s="9"/>
      <c r="H14" s="24"/>
      <c r="I14" s="7">
        <f>G14*H13</f>
        <v>0</v>
      </c>
      <c r="J14" s="24"/>
    </row>
    <row r="15" spans="1:10">
      <c r="A15" s="20">
        <v>13</v>
      </c>
      <c r="B15" s="24"/>
      <c r="C15" s="3" t="s">
        <v>29</v>
      </c>
      <c r="D15" s="2" t="s">
        <v>24</v>
      </c>
      <c r="E15" s="3"/>
      <c r="F15" s="3" t="s">
        <v>79</v>
      </c>
      <c r="G15" s="9"/>
      <c r="H15" s="24"/>
      <c r="I15" s="7">
        <f>G15*H13</f>
        <v>0</v>
      </c>
      <c r="J15" s="24"/>
    </row>
    <row r="16" spans="1:10">
      <c r="A16" s="20">
        <v>14</v>
      </c>
      <c r="B16" s="24"/>
      <c r="C16" s="3" t="s">
        <v>30</v>
      </c>
      <c r="D16" s="2" t="s">
        <v>24</v>
      </c>
      <c r="E16" s="3"/>
      <c r="F16" s="3" t="s">
        <v>31</v>
      </c>
      <c r="G16" s="9"/>
      <c r="H16" s="24"/>
      <c r="I16" s="7">
        <f>G16*H13</f>
        <v>0</v>
      </c>
      <c r="J16" s="24"/>
    </row>
    <row r="17" spans="1:10">
      <c r="A17" s="20">
        <v>15</v>
      </c>
      <c r="B17" s="24"/>
      <c r="C17" s="3" t="s">
        <v>13</v>
      </c>
      <c r="D17" s="2" t="s">
        <v>24</v>
      </c>
      <c r="E17" s="3" t="s">
        <v>75</v>
      </c>
      <c r="F17" s="3" t="s">
        <v>32</v>
      </c>
      <c r="G17" s="9"/>
      <c r="H17" s="24">
        <v>0.3</v>
      </c>
      <c r="I17" s="7">
        <f>G17*H17</f>
        <v>0</v>
      </c>
      <c r="J17" s="24"/>
    </row>
    <row r="18" spans="1:10">
      <c r="A18" s="20">
        <v>16</v>
      </c>
      <c r="B18" s="24"/>
      <c r="C18" s="3" t="s">
        <v>16</v>
      </c>
      <c r="D18" s="2" t="s">
        <v>24</v>
      </c>
      <c r="E18" s="3" t="s">
        <v>75</v>
      </c>
      <c r="F18" s="3" t="s">
        <v>32</v>
      </c>
      <c r="G18" s="9"/>
      <c r="H18" s="24"/>
      <c r="I18" s="7">
        <f>G18*H17</f>
        <v>0</v>
      </c>
      <c r="J18" s="24"/>
    </row>
    <row r="19" spans="1:10">
      <c r="A19" s="20">
        <v>17</v>
      </c>
      <c r="B19" s="24"/>
      <c r="C19" s="3" t="s">
        <v>17</v>
      </c>
      <c r="D19" s="2" t="s">
        <v>24</v>
      </c>
      <c r="E19" s="3" t="s">
        <v>76</v>
      </c>
      <c r="F19" s="3" t="s">
        <v>33</v>
      </c>
      <c r="G19" s="9"/>
      <c r="H19" s="24"/>
      <c r="I19" s="7">
        <f>G19*H17</f>
        <v>0</v>
      </c>
      <c r="J19" s="24"/>
    </row>
    <row r="20" spans="1:10">
      <c r="A20" s="20">
        <v>18</v>
      </c>
      <c r="B20" s="24"/>
      <c r="C20" s="3" t="s">
        <v>18</v>
      </c>
      <c r="D20" s="2" t="s">
        <v>24</v>
      </c>
      <c r="E20" s="3" t="s">
        <v>77</v>
      </c>
      <c r="F20" s="3" t="s">
        <v>32</v>
      </c>
      <c r="G20" s="9"/>
      <c r="H20" s="24"/>
      <c r="I20" s="7">
        <f>G20*H17</f>
        <v>0</v>
      </c>
      <c r="J20" s="24"/>
    </row>
    <row r="21" spans="1:10">
      <c r="A21" s="20">
        <v>19</v>
      </c>
      <c r="B21" s="24"/>
      <c r="C21" s="3" t="s">
        <v>19</v>
      </c>
      <c r="D21" s="2" t="s">
        <v>24</v>
      </c>
      <c r="E21" s="3" t="s">
        <v>75</v>
      </c>
      <c r="F21" s="3" t="s">
        <v>31</v>
      </c>
      <c r="G21" s="9"/>
      <c r="H21" s="24"/>
      <c r="I21" s="7">
        <f>G21*H17</f>
        <v>0</v>
      </c>
      <c r="J21" s="24"/>
    </row>
    <row r="22" spans="1:10">
      <c r="A22" s="20">
        <v>20</v>
      </c>
      <c r="B22" s="24"/>
      <c r="C22" s="3" t="s">
        <v>20</v>
      </c>
      <c r="D22" s="2" t="s">
        <v>24</v>
      </c>
      <c r="E22" s="3" t="s">
        <v>78</v>
      </c>
      <c r="F22" s="3" t="s">
        <v>34</v>
      </c>
      <c r="G22" s="9"/>
      <c r="H22" s="24"/>
      <c r="I22" s="7">
        <f>G22*H17</f>
        <v>0</v>
      </c>
      <c r="J22" s="24"/>
    </row>
    <row r="23" spans="1:10">
      <c r="A23" s="20">
        <v>21</v>
      </c>
      <c r="B23" s="24"/>
      <c r="C23" s="3" t="s">
        <v>35</v>
      </c>
      <c r="D23" s="2" t="s">
        <v>36</v>
      </c>
      <c r="E23" s="3" t="s">
        <v>80</v>
      </c>
      <c r="F23" s="3" t="s">
        <v>37</v>
      </c>
      <c r="G23" s="9"/>
      <c r="H23" s="24"/>
      <c r="I23" s="7">
        <f>G23*H17</f>
        <v>0</v>
      </c>
      <c r="J23" s="24"/>
    </row>
    <row r="24" spans="1:10">
      <c r="A24" s="20">
        <v>22</v>
      </c>
      <c r="B24" s="24"/>
      <c r="C24" s="3" t="s">
        <v>21</v>
      </c>
      <c r="D24" s="2" t="s">
        <v>24</v>
      </c>
      <c r="E24" s="3" t="s">
        <v>75</v>
      </c>
      <c r="F24" s="3" t="s">
        <v>34</v>
      </c>
      <c r="G24" s="9"/>
      <c r="H24" s="24"/>
      <c r="I24" s="7">
        <f>G24*H17</f>
        <v>0</v>
      </c>
      <c r="J24" s="24"/>
    </row>
    <row r="25" spans="1:10">
      <c r="A25" s="20">
        <v>23</v>
      </c>
      <c r="B25" s="24"/>
      <c r="C25" s="3" t="s">
        <v>38</v>
      </c>
      <c r="D25" s="2" t="s">
        <v>24</v>
      </c>
      <c r="E25" s="3" t="s">
        <v>75</v>
      </c>
      <c r="F25" s="3" t="s">
        <v>32</v>
      </c>
      <c r="G25" s="9"/>
      <c r="H25" s="24"/>
      <c r="I25" s="7">
        <f>G25*H17</f>
        <v>0</v>
      </c>
      <c r="J25" s="24"/>
    </row>
    <row r="26" spans="1:10">
      <c r="A26" s="20">
        <v>24</v>
      </c>
      <c r="B26" s="24"/>
      <c r="C26" s="3" t="s">
        <v>39</v>
      </c>
      <c r="D26" s="2" t="s">
        <v>24</v>
      </c>
      <c r="E26" s="3" t="s">
        <v>78</v>
      </c>
      <c r="F26" s="3" t="s">
        <v>34</v>
      </c>
      <c r="G26" s="9"/>
      <c r="H26" s="24"/>
      <c r="I26" s="7">
        <f>G26*H17</f>
        <v>0</v>
      </c>
      <c r="J26" s="24"/>
    </row>
    <row r="27" spans="1:10">
      <c r="A27" s="20">
        <v>25</v>
      </c>
      <c r="B27" s="24"/>
      <c r="C27" s="3" t="s">
        <v>40</v>
      </c>
      <c r="D27" s="2" t="s">
        <v>14</v>
      </c>
      <c r="E27" s="3" t="s">
        <v>81</v>
      </c>
      <c r="F27" s="3" t="s">
        <v>41</v>
      </c>
      <c r="G27" s="9"/>
      <c r="H27" s="24"/>
      <c r="I27" s="7">
        <f>G27*H17</f>
        <v>0</v>
      </c>
      <c r="J27" s="24"/>
    </row>
    <row r="28" spans="1:10">
      <c r="A28" s="20">
        <v>26</v>
      </c>
      <c r="B28" s="24"/>
      <c r="C28" s="3" t="s">
        <v>42</v>
      </c>
      <c r="D28" s="2" t="s">
        <v>14</v>
      </c>
      <c r="E28" s="3" t="s">
        <v>82</v>
      </c>
      <c r="F28" s="3" t="s">
        <v>41</v>
      </c>
      <c r="G28" s="9"/>
      <c r="H28" s="24"/>
      <c r="I28" s="7">
        <f>G28*H17</f>
        <v>0</v>
      </c>
      <c r="J28" s="24"/>
    </row>
    <row r="29" spans="1:10">
      <c r="A29" s="20">
        <v>27</v>
      </c>
      <c r="B29" s="24"/>
      <c r="C29" s="3" t="s">
        <v>43</v>
      </c>
      <c r="D29" s="2" t="s">
        <v>14</v>
      </c>
      <c r="E29" s="3" t="s">
        <v>44</v>
      </c>
      <c r="F29" s="3"/>
      <c r="G29" s="9"/>
      <c r="H29" s="24"/>
      <c r="I29" s="7">
        <f>G29*H17</f>
        <v>0</v>
      </c>
      <c r="J29" s="24"/>
    </row>
    <row r="30" spans="1:10">
      <c r="A30" s="20">
        <v>28</v>
      </c>
      <c r="B30" s="24"/>
      <c r="C30" s="3" t="s">
        <v>45</v>
      </c>
      <c r="D30" s="2" t="s">
        <v>14</v>
      </c>
      <c r="E30" s="3" t="s">
        <v>70</v>
      </c>
      <c r="F30" s="3" t="s">
        <v>46</v>
      </c>
      <c r="G30" s="9"/>
      <c r="H30" s="24"/>
      <c r="I30" s="7">
        <f>G30*H17</f>
        <v>0</v>
      </c>
      <c r="J30" s="24"/>
    </row>
    <row r="31" spans="1:10">
      <c r="A31" s="20">
        <v>29</v>
      </c>
      <c r="B31" s="24"/>
      <c r="C31" s="3" t="s">
        <v>47</v>
      </c>
      <c r="D31" s="2" t="s">
        <v>14</v>
      </c>
      <c r="E31" s="3" t="s">
        <v>83</v>
      </c>
      <c r="F31" s="3" t="s">
        <v>46</v>
      </c>
      <c r="G31" s="9"/>
      <c r="H31" s="24"/>
      <c r="I31" s="7">
        <f>G31*H17</f>
        <v>0</v>
      </c>
      <c r="J31" s="24"/>
    </row>
    <row r="32" spans="1:10">
      <c r="A32" s="20">
        <v>30</v>
      </c>
      <c r="B32" s="24"/>
      <c r="C32" s="3" t="s">
        <v>48</v>
      </c>
      <c r="D32" s="2" t="s">
        <v>14</v>
      </c>
      <c r="E32" s="21" t="s">
        <v>71</v>
      </c>
      <c r="F32" s="3" t="s">
        <v>46</v>
      </c>
      <c r="G32" s="9"/>
      <c r="H32" s="24"/>
      <c r="I32" s="7">
        <f>G32*H17</f>
        <v>0</v>
      </c>
      <c r="J32" s="24"/>
    </row>
    <row r="33" spans="1:10">
      <c r="A33" s="20">
        <v>31</v>
      </c>
      <c r="B33" s="24"/>
      <c r="C33" s="3" t="s">
        <v>49</v>
      </c>
      <c r="D33" s="2" t="s">
        <v>14</v>
      </c>
      <c r="E33" s="3" t="s">
        <v>71</v>
      </c>
      <c r="F33" s="3" t="s">
        <v>46</v>
      </c>
      <c r="G33" s="9"/>
      <c r="H33" s="24"/>
      <c r="I33" s="7">
        <f>G33*H17</f>
        <v>0</v>
      </c>
      <c r="J33" s="24"/>
    </row>
    <row r="34" spans="1:10">
      <c r="A34" s="20">
        <v>32</v>
      </c>
      <c r="B34" s="24"/>
      <c r="C34" s="3" t="s">
        <v>50</v>
      </c>
      <c r="D34" s="2" t="s">
        <v>14</v>
      </c>
      <c r="E34" s="3" t="s">
        <v>71</v>
      </c>
      <c r="F34" s="3" t="s">
        <v>46</v>
      </c>
      <c r="G34" s="9"/>
      <c r="H34" s="24"/>
      <c r="I34" s="7">
        <f>G34*H17</f>
        <v>0</v>
      </c>
      <c r="J34" s="24"/>
    </row>
    <row r="35" spans="1:10">
      <c r="A35" s="20">
        <v>33</v>
      </c>
      <c r="B35" s="24"/>
      <c r="C35" s="3" t="s">
        <v>51</v>
      </c>
      <c r="D35" s="2" t="s">
        <v>14</v>
      </c>
      <c r="E35" s="3" t="s">
        <v>84</v>
      </c>
      <c r="F35" s="3" t="s">
        <v>46</v>
      </c>
      <c r="G35" s="9"/>
      <c r="H35" s="24"/>
      <c r="I35" s="7">
        <f>G35*H17</f>
        <v>0</v>
      </c>
      <c r="J35" s="24"/>
    </row>
    <row r="36" spans="1:10">
      <c r="A36" s="20">
        <v>34</v>
      </c>
      <c r="B36" s="24"/>
      <c r="C36" s="3" t="s">
        <v>85</v>
      </c>
      <c r="D36" s="2" t="s">
        <v>14</v>
      </c>
      <c r="E36" s="3" t="s">
        <v>84</v>
      </c>
      <c r="F36" s="3" t="s">
        <v>46</v>
      </c>
      <c r="G36" s="9"/>
      <c r="H36" s="24"/>
      <c r="I36" s="7">
        <f>G36*H17</f>
        <v>0</v>
      </c>
      <c r="J36" s="24"/>
    </row>
    <row r="37" spans="1:10">
      <c r="A37" s="20">
        <v>35</v>
      </c>
      <c r="B37" s="24"/>
      <c r="C37" s="3" t="s">
        <v>52</v>
      </c>
      <c r="D37" s="2" t="s">
        <v>14</v>
      </c>
      <c r="E37" s="3" t="s">
        <v>71</v>
      </c>
      <c r="F37" s="3" t="s">
        <v>46</v>
      </c>
      <c r="G37" s="9"/>
      <c r="H37" s="24"/>
      <c r="I37" s="7">
        <f>G37*H17</f>
        <v>0</v>
      </c>
      <c r="J37" s="24"/>
    </row>
    <row r="38" spans="1:10">
      <c r="A38" s="20">
        <v>36</v>
      </c>
      <c r="B38" s="24"/>
      <c r="C38" s="3" t="s">
        <v>53</v>
      </c>
      <c r="D38" s="2" t="s">
        <v>14</v>
      </c>
      <c r="E38" s="21" t="s">
        <v>71</v>
      </c>
      <c r="F38" s="3" t="s">
        <v>46</v>
      </c>
      <c r="G38" s="9"/>
      <c r="H38" s="24"/>
      <c r="I38" s="7">
        <f>G38*H17</f>
        <v>0</v>
      </c>
      <c r="J38" s="24"/>
    </row>
    <row r="39" spans="1:10">
      <c r="A39" s="20">
        <v>37</v>
      </c>
      <c r="B39" s="24"/>
      <c r="C39" s="21" t="s">
        <v>102</v>
      </c>
      <c r="D39" s="20" t="s">
        <v>103</v>
      </c>
      <c r="E39" s="21" t="s">
        <v>104</v>
      </c>
      <c r="F39" s="21" t="s">
        <v>46</v>
      </c>
      <c r="G39" s="9"/>
      <c r="H39" s="24"/>
      <c r="I39" s="7">
        <f>G39*H17</f>
        <v>0</v>
      </c>
      <c r="J39" s="24"/>
    </row>
    <row r="40" spans="1:10">
      <c r="A40" s="20">
        <v>38</v>
      </c>
      <c r="B40" s="24"/>
      <c r="C40" s="3" t="s">
        <v>54</v>
      </c>
      <c r="D40" s="2" t="s">
        <v>14</v>
      </c>
      <c r="E40" s="3" t="s">
        <v>86</v>
      </c>
      <c r="F40" s="3" t="s">
        <v>55</v>
      </c>
      <c r="G40" s="9"/>
      <c r="H40" s="24"/>
      <c r="I40" s="7">
        <f>G40*H17</f>
        <v>0</v>
      </c>
      <c r="J40" s="24"/>
    </row>
    <row r="41" spans="1:10">
      <c r="A41" s="20">
        <v>39</v>
      </c>
      <c r="B41" s="24"/>
      <c r="C41" s="3" t="s">
        <v>56</v>
      </c>
      <c r="D41" s="2" t="s">
        <v>14</v>
      </c>
      <c r="E41" s="3" t="s">
        <v>86</v>
      </c>
      <c r="F41" s="3" t="s">
        <v>55</v>
      </c>
      <c r="G41" s="9"/>
      <c r="H41" s="24"/>
      <c r="I41" s="7">
        <f>G41*H17</f>
        <v>0</v>
      </c>
      <c r="J41" s="24"/>
    </row>
    <row r="42" spans="1:10">
      <c r="A42" s="20">
        <v>40</v>
      </c>
      <c r="B42" s="24"/>
      <c r="C42" s="3" t="s">
        <v>57</v>
      </c>
      <c r="D42" s="2" t="s">
        <v>14</v>
      </c>
      <c r="E42" s="3" t="s">
        <v>87</v>
      </c>
      <c r="F42" s="3" t="s">
        <v>55</v>
      </c>
      <c r="G42" s="9"/>
      <c r="H42" s="24"/>
      <c r="I42" s="7">
        <f>G42*H17</f>
        <v>0</v>
      </c>
      <c r="J42" s="24"/>
    </row>
    <row r="43" spans="1:10">
      <c r="A43" s="20">
        <v>41</v>
      </c>
      <c r="B43" s="24"/>
      <c r="C43" s="3" t="s">
        <v>58</v>
      </c>
      <c r="D43" s="2" t="s">
        <v>14</v>
      </c>
      <c r="E43" s="3" t="s">
        <v>87</v>
      </c>
      <c r="F43" s="3" t="s">
        <v>55</v>
      </c>
      <c r="G43" s="9"/>
      <c r="H43" s="24"/>
      <c r="I43" s="7">
        <f>G43*H17</f>
        <v>0</v>
      </c>
      <c r="J43" s="24"/>
    </row>
    <row r="44" spans="1:10">
      <c r="A44" s="20">
        <v>42</v>
      </c>
      <c r="B44" s="24"/>
      <c r="C44" s="3" t="s">
        <v>59</v>
      </c>
      <c r="D44" s="2" t="s">
        <v>14</v>
      </c>
      <c r="E44" s="3" t="s">
        <v>87</v>
      </c>
      <c r="F44" s="3" t="s">
        <v>55</v>
      </c>
      <c r="G44" s="9"/>
      <c r="H44" s="24"/>
      <c r="I44" s="7">
        <f>G44*H17</f>
        <v>0</v>
      </c>
      <c r="J44" s="24"/>
    </row>
    <row r="45" spans="1:10">
      <c r="A45" s="20">
        <v>43</v>
      </c>
      <c r="B45" s="24"/>
      <c r="C45" s="3" t="s">
        <v>60</v>
      </c>
      <c r="D45" s="2" t="s">
        <v>14</v>
      </c>
      <c r="E45" s="3" t="s">
        <v>72</v>
      </c>
      <c r="F45" s="3" t="s">
        <v>61</v>
      </c>
      <c r="G45" s="9"/>
      <c r="H45" s="24"/>
      <c r="I45" s="7">
        <f>G45*H17</f>
        <v>0</v>
      </c>
      <c r="J45" s="24"/>
    </row>
    <row r="46" spans="1:10">
      <c r="A46" s="20">
        <v>44</v>
      </c>
      <c r="B46" s="24"/>
      <c r="C46" s="3" t="s">
        <v>62</v>
      </c>
      <c r="D46" s="2" t="s">
        <v>14</v>
      </c>
      <c r="E46" s="3" t="s">
        <v>72</v>
      </c>
      <c r="F46" s="3" t="s">
        <v>61</v>
      </c>
      <c r="G46" s="9"/>
      <c r="H46" s="24"/>
      <c r="I46" s="7">
        <f>G46*H17</f>
        <v>0</v>
      </c>
      <c r="J46" s="24"/>
    </row>
    <row r="47" spans="1:10">
      <c r="A47" s="20">
        <v>45</v>
      </c>
      <c r="B47" s="24"/>
      <c r="C47" s="11" t="s">
        <v>94</v>
      </c>
      <c r="D47" s="2" t="s">
        <v>14</v>
      </c>
      <c r="E47" s="3" t="s">
        <v>88</v>
      </c>
      <c r="F47" s="3" t="s">
        <v>63</v>
      </c>
      <c r="G47" s="9"/>
      <c r="H47" s="24">
        <v>0.2</v>
      </c>
      <c r="I47" s="7">
        <f>G47*H47</f>
        <v>0</v>
      </c>
      <c r="J47" s="24"/>
    </row>
    <row r="48" spans="1:10">
      <c r="A48" s="20">
        <v>46</v>
      </c>
      <c r="B48" s="24"/>
      <c r="C48" s="11" t="s">
        <v>95</v>
      </c>
      <c r="D48" s="2" t="s">
        <v>14</v>
      </c>
      <c r="E48" s="3" t="s">
        <v>88</v>
      </c>
      <c r="F48" s="3" t="s">
        <v>63</v>
      </c>
      <c r="G48" s="9"/>
      <c r="H48" s="24"/>
      <c r="I48" s="7">
        <f>G48*H47</f>
        <v>0</v>
      </c>
      <c r="J48" s="24"/>
    </row>
    <row r="49" spans="1:10">
      <c r="A49" s="20">
        <v>47</v>
      </c>
      <c r="B49" s="24"/>
      <c r="C49" s="11" t="s">
        <v>96</v>
      </c>
      <c r="D49" s="2" t="s">
        <v>14</v>
      </c>
      <c r="E49" s="3" t="s">
        <v>88</v>
      </c>
      <c r="F49" s="3" t="s">
        <v>63</v>
      </c>
      <c r="G49" s="9"/>
      <c r="H49" s="24"/>
      <c r="I49" s="7">
        <f>G49*H47</f>
        <v>0</v>
      </c>
      <c r="J49" s="24"/>
    </row>
    <row r="50" spans="1:10">
      <c r="A50" s="20">
        <v>48</v>
      </c>
      <c r="B50" s="24"/>
      <c r="C50" s="11" t="s">
        <v>97</v>
      </c>
      <c r="D50" s="2" t="s">
        <v>14</v>
      </c>
      <c r="E50" s="3" t="s">
        <v>88</v>
      </c>
      <c r="F50" s="3" t="s">
        <v>63</v>
      </c>
      <c r="G50" s="9"/>
      <c r="H50" s="24"/>
      <c r="I50" s="7">
        <f>G50*H47</f>
        <v>0</v>
      </c>
      <c r="J50" s="24"/>
    </row>
    <row r="51" spans="1:10">
      <c r="A51" s="26">
        <v>49</v>
      </c>
      <c r="B51" s="24"/>
      <c r="C51" s="11" t="s">
        <v>98</v>
      </c>
      <c r="D51" s="2" t="s">
        <v>14</v>
      </c>
      <c r="E51" s="3" t="s">
        <v>88</v>
      </c>
      <c r="F51" s="3" t="s">
        <v>63</v>
      </c>
      <c r="G51" s="9"/>
      <c r="H51" s="24"/>
      <c r="I51" s="7">
        <f>G51*H47</f>
        <v>0</v>
      </c>
      <c r="J51" s="24"/>
    </row>
    <row r="52" spans="1:10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24">
      <c r="A53" s="20">
        <v>50</v>
      </c>
      <c r="B53" s="24" t="s">
        <v>64</v>
      </c>
      <c r="C53" s="3" t="s">
        <v>65</v>
      </c>
      <c r="D53" s="2" t="s">
        <v>24</v>
      </c>
      <c r="E53" s="3" t="s">
        <v>66</v>
      </c>
      <c r="F53" s="3"/>
      <c r="G53" s="9"/>
      <c r="H53" s="2">
        <v>0.2</v>
      </c>
      <c r="I53" s="7">
        <f>G53*H53</f>
        <v>0</v>
      </c>
      <c r="J53" s="25" t="s">
        <v>67</v>
      </c>
    </row>
    <row r="54" spans="1:10" ht="36">
      <c r="A54" s="20">
        <v>51</v>
      </c>
      <c r="B54" s="24"/>
      <c r="C54" s="3" t="s">
        <v>68</v>
      </c>
      <c r="D54" s="2" t="s">
        <v>14</v>
      </c>
      <c r="E54" s="3" t="s">
        <v>66</v>
      </c>
      <c r="F54" s="3"/>
      <c r="G54" s="9"/>
      <c r="H54" s="2">
        <v>0.3</v>
      </c>
      <c r="I54" s="7">
        <f t="shared" ref="I54:I55" si="0">G54*H54</f>
        <v>0</v>
      </c>
      <c r="J54" s="25"/>
    </row>
    <row r="55" spans="1:10">
      <c r="A55" s="20">
        <v>52</v>
      </c>
      <c r="B55" s="24"/>
      <c r="C55" s="3" t="s">
        <v>69</v>
      </c>
      <c r="D55" s="2" t="s">
        <v>14</v>
      </c>
      <c r="E55" s="3" t="s">
        <v>66</v>
      </c>
      <c r="F55" s="3"/>
      <c r="G55" s="9"/>
      <c r="H55" s="2">
        <v>0.5</v>
      </c>
      <c r="I55" s="7">
        <f t="shared" si="0"/>
        <v>0</v>
      </c>
      <c r="J55" s="25"/>
    </row>
    <row r="56" spans="1:10">
      <c r="A56" s="24" t="s">
        <v>100</v>
      </c>
      <c r="B56" s="24"/>
      <c r="C56" s="24"/>
      <c r="D56" s="24"/>
      <c r="E56" s="24"/>
      <c r="F56" s="24"/>
      <c r="G56" s="24"/>
      <c r="H56" s="24"/>
      <c r="I56" s="7">
        <f>SUM(I2:I55)</f>
        <v>0</v>
      </c>
      <c r="J56" s="6"/>
    </row>
    <row r="57" spans="1:10" ht="18.75">
      <c r="A57" s="22" t="s">
        <v>101</v>
      </c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3.5" customHeight="1"/>
    <row r="59" spans="1:10">
      <c r="E59" s="13"/>
      <c r="F59" s="13"/>
      <c r="G59" s="12"/>
      <c r="H59" s="13"/>
      <c r="I59" s="12"/>
      <c r="J59" s="13"/>
    </row>
    <row r="60" spans="1:10" ht="14.25" customHeight="1">
      <c r="E60" s="13"/>
      <c r="F60" s="14" t="s">
        <v>89</v>
      </c>
      <c r="G60" s="19"/>
      <c r="H60" s="19"/>
      <c r="I60" s="12"/>
      <c r="J60" s="13"/>
    </row>
    <row r="61" spans="1:10" ht="14.25" customHeight="1">
      <c r="E61" s="13"/>
      <c r="F61" s="15"/>
      <c r="G61" s="15"/>
      <c r="H61" s="16"/>
      <c r="I61" s="12"/>
      <c r="J61" s="13"/>
    </row>
    <row r="62" spans="1:10" ht="14.25" customHeight="1">
      <c r="E62" s="13"/>
      <c r="F62" s="15"/>
      <c r="G62" s="15"/>
      <c r="H62" s="16"/>
      <c r="I62" s="12"/>
      <c r="J62" s="13"/>
    </row>
    <row r="63" spans="1:10" ht="14.25" customHeight="1">
      <c r="E63" s="13"/>
      <c r="F63" s="14" t="s">
        <v>90</v>
      </c>
      <c r="G63" s="12"/>
      <c r="H63" s="13"/>
      <c r="I63" s="12"/>
      <c r="J63" s="13"/>
    </row>
    <row r="64" spans="1:10" ht="14.25" customHeight="1">
      <c r="E64" s="13"/>
      <c r="F64" s="13"/>
      <c r="G64" s="12"/>
      <c r="H64" s="17"/>
      <c r="I64" s="12"/>
      <c r="J64" s="13"/>
    </row>
    <row r="65" spans="5:10">
      <c r="E65" s="13"/>
      <c r="F65" s="13"/>
      <c r="G65" s="12"/>
      <c r="H65" s="13"/>
      <c r="I65" s="12"/>
      <c r="J65" s="13"/>
    </row>
    <row r="66" spans="5:10" ht="14.25">
      <c r="E66" s="13"/>
      <c r="F66" s="14" t="s">
        <v>91</v>
      </c>
      <c r="G66" s="12"/>
      <c r="H66" s="13"/>
      <c r="I66" s="12"/>
      <c r="J66" s="13"/>
    </row>
    <row r="67" spans="5:10">
      <c r="E67" s="13"/>
      <c r="F67" s="13"/>
      <c r="G67" s="12"/>
      <c r="H67" s="13"/>
      <c r="I67" s="12"/>
      <c r="J67" s="13"/>
    </row>
  </sheetData>
  <sheetProtection password="C6DF" sheet="1" objects="1" scenarios="1" selectLockedCells="1"/>
  <mergeCells count="15">
    <mergeCell ref="A57:J57"/>
    <mergeCell ref="H2:H4"/>
    <mergeCell ref="H5:H11"/>
    <mergeCell ref="H13:H16"/>
    <mergeCell ref="H17:H46"/>
    <mergeCell ref="H47:H51"/>
    <mergeCell ref="A12:J12"/>
    <mergeCell ref="B2:B11"/>
    <mergeCell ref="J2:J11"/>
    <mergeCell ref="A56:H56"/>
    <mergeCell ref="A52:J52"/>
    <mergeCell ref="B53:B55"/>
    <mergeCell ref="J53:J55"/>
    <mergeCell ref="J13:J51"/>
    <mergeCell ref="B13:B51"/>
  </mergeCells>
  <phoneticPr fontId="1" type="noConversion"/>
  <pageMargins left="0.43" right="0.17" top="0.86614173228346458" bottom="0.35433070866141736" header="0.47244094488188981" footer="0.23622047244094491"/>
  <pageSetup paperSize="9" orientation="landscape" verticalDpi="0" r:id="rId1"/>
  <headerFooter>
    <oddHeader>&amp;L&amp;"+,常规"附件1：&amp;C&amp;"+,常规"&amp;18零星绿化项目明细表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2019-12-23T06:01:00Z</cp:lastPrinted>
  <dcterms:created xsi:type="dcterms:W3CDTF">2019-11-29T06:46:10Z</dcterms:created>
  <dcterms:modified xsi:type="dcterms:W3CDTF">2019-12-23T06:01:37Z</dcterms:modified>
</cp:coreProperties>
</file>